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0" yWindow="600" windowWidth="14250" windowHeight="5880" activeTab="2"/>
  </bookViews>
  <sheets>
    <sheet name="резерв ВК" sheetId="1" r:id="rId1"/>
    <sheet name="ВК 1.10.2019" sheetId="2" r:id="rId2"/>
    <sheet name="резерв Т" sheetId="3" r:id="rId3"/>
  </sheets>
  <externalReferences>
    <externalReference r:id="rId6"/>
  </externalReferences>
  <definedNames>
    <definedName name="kind_of_unit">'[1]TEHSHEET'!$H$2:$H$3</definedName>
    <definedName name="org">'[1]Титульный'!$F$26</definedName>
  </definedNames>
  <calcPr fullCalcOnLoad="1"/>
</workbook>
</file>

<file path=xl/sharedStrings.xml><?xml version="1.0" encoding="utf-8"?>
<sst xmlns="http://schemas.openxmlformats.org/spreadsheetml/2006/main" count="55" uniqueCount="34">
  <si>
    <t>№ п/п</t>
  </si>
  <si>
    <t>Хоз-бытовая система водоотведения город Когалым</t>
  </si>
  <si>
    <t>Хоз-бытовая система водоотведения поселка Повх</t>
  </si>
  <si>
    <t>Система водоснабжения город Когалым</t>
  </si>
  <si>
    <t>Система водоснабжения объекта Аэропорт</t>
  </si>
  <si>
    <t>Котельная КОС</t>
  </si>
  <si>
    <t xml:space="preserve">Централизованная система 
  </t>
  </si>
  <si>
    <t>Источник водоснабжения/ приемник хоз-бытовых сточных вод</t>
  </si>
  <si>
    <t>Когалымский городской водозабор</t>
  </si>
  <si>
    <t>Локальный водозабор объекта Аэропорт</t>
  </si>
  <si>
    <t>ООО"Горводоканал" г. Когалым</t>
  </si>
  <si>
    <t xml:space="preserve">Резерв мощности централизованной системы холодного водоснабжения </t>
  </si>
  <si>
    <t xml:space="preserve">Резерв мощности централизованной системы водоотведения </t>
  </si>
  <si>
    <t>Канализационные очистные сооружения КОС-15000</t>
  </si>
  <si>
    <t>Канализационные очистные сооружения БИО-400</t>
  </si>
  <si>
    <t>Система теплоснабжения</t>
  </si>
  <si>
    <t>Наименование</t>
  </si>
  <si>
    <r>
      <t xml:space="preserve">Кол-во, </t>
    </r>
    <r>
      <rPr>
        <sz val="9"/>
        <rFont val="Tahoma"/>
        <family val="2"/>
      </rPr>
      <t>тыс. м</t>
    </r>
    <r>
      <rPr>
        <vertAlign val="superscript"/>
        <sz val="9"/>
        <rFont val="Tahoma"/>
        <family val="2"/>
      </rPr>
      <t>3</t>
    </r>
    <r>
      <rPr>
        <sz val="9"/>
        <rFont val="Tahoma"/>
        <family val="2"/>
      </rPr>
      <t xml:space="preserve">/сут </t>
    </r>
  </si>
  <si>
    <t>Информация о наличии (отсутствии) технической возможности подключения (технологического присоединения) к системе теплоснабжения</t>
  </si>
  <si>
    <t>Система водоснабжения на базе КОС</t>
  </si>
  <si>
    <t>Кол-во, Гкал/час</t>
  </si>
  <si>
    <t>Примечание:</t>
  </si>
  <si>
    <t xml:space="preserve">Резерв мощности системы теплоснабжения </t>
  </si>
  <si>
    <t>Котельная служит для выработки тепла производоственной базы ООО "Горводоканал" с учетом реконструкции и ввода новых объектов + 3 абонента. Дополнительно подключение абонентов не планируется.</t>
  </si>
  <si>
    <t>Шекета А.Н.</t>
  </si>
  <si>
    <t>Генеральный директор                                                                 ООО "Горводоканал"</t>
  </si>
  <si>
    <t>Информация о наличии (отсутствии) технической возможности подключения к централизованной системе холодного водоснабжения и канализации</t>
  </si>
  <si>
    <t>Информация о наличии (отсутствии) технической возможности подключения к централизованной системе холодного водоснабжения на 01.10.2019 год</t>
  </si>
  <si>
    <t>2019-1квартал</t>
  </si>
  <si>
    <t>2019-2 квартал</t>
  </si>
  <si>
    <t>2019-3 квартал</t>
  </si>
  <si>
    <t>2019-4 квартал</t>
  </si>
  <si>
    <t xml:space="preserve"> проектная мощность</t>
  </si>
  <si>
    <t>тыс м3/сут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</si>
</sst>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000"/>
    <numFmt numFmtId="190" formatCode="0.000"/>
    <numFmt numFmtId="191" formatCode="0.0"/>
    <numFmt numFmtId="192" formatCode="0.00000000"/>
    <numFmt numFmtId="193" formatCode="0.0000000"/>
    <numFmt numFmtId="194" formatCode="0.000000"/>
    <numFmt numFmtId="195" formatCode="0.00000"/>
  </numFmts>
  <fonts count="49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12"/>
      <color indexed="9"/>
      <name val="Tahoma"/>
      <family val="2"/>
    </font>
    <font>
      <sz val="9"/>
      <name val="Tahoma"/>
      <family val="2"/>
    </font>
    <font>
      <sz val="12"/>
      <name val="Tahoma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2"/>
      <name val="Tahoma"/>
      <family val="2"/>
    </font>
    <font>
      <sz val="11"/>
      <name val="Tahoma"/>
      <family val="2"/>
    </font>
    <font>
      <sz val="11"/>
      <color indexed="9"/>
      <name val="Tahoma"/>
      <family val="2"/>
    </font>
    <font>
      <vertAlign val="superscript"/>
      <sz val="9"/>
      <name val="Tahoma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7" fillId="0" borderId="6" applyBorder="0">
      <alignment horizontal="center" vertical="center" wrapText="1"/>
      <protection/>
    </xf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49" fontId="4" fillId="0" borderId="0" applyBorder="0">
      <alignment vertical="top"/>
      <protection/>
    </xf>
    <xf numFmtId="0" fontId="2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55" applyFont="1" applyFill="1" applyAlignment="1" applyProtection="1">
      <alignment vertical="center" wrapText="1"/>
      <protection/>
    </xf>
    <xf numFmtId="0" fontId="3" fillId="0" borderId="0" xfId="55" applyFont="1" applyFill="1" applyAlignment="1" applyProtection="1">
      <alignment vertical="center" wrapText="1"/>
      <protection/>
    </xf>
    <xf numFmtId="0" fontId="4" fillId="0" borderId="0" xfId="55" applyFont="1" applyFill="1" applyAlignment="1" applyProtection="1">
      <alignment vertical="center" wrapText="1"/>
      <protection/>
    </xf>
    <xf numFmtId="0" fontId="4" fillId="0" borderId="0" xfId="55" applyFont="1" applyFill="1" applyBorder="1" applyAlignment="1" applyProtection="1">
      <alignment vertical="center" wrapText="1"/>
      <protection/>
    </xf>
    <xf numFmtId="0" fontId="5" fillId="0" borderId="0" xfId="55" applyFont="1" applyFill="1" applyAlignment="1" applyProtection="1">
      <alignment vertical="center" wrapText="1"/>
      <protection/>
    </xf>
    <xf numFmtId="0" fontId="9" fillId="0" borderId="0" xfId="44" applyFont="1" applyFill="1" applyBorder="1" applyAlignment="1" applyProtection="1">
      <alignment horizontal="left" vertical="center" wrapText="1"/>
      <protection/>
    </xf>
    <xf numFmtId="0" fontId="10" fillId="0" borderId="0" xfId="55" applyFont="1" applyFill="1" applyBorder="1" applyAlignment="1" applyProtection="1">
      <alignment vertical="center" wrapText="1"/>
      <protection/>
    </xf>
    <xf numFmtId="0" fontId="9" fillId="0" borderId="0" xfId="55" applyFont="1" applyFill="1" applyBorder="1" applyAlignment="1" applyProtection="1">
      <alignment vertical="center" wrapText="1"/>
      <protection/>
    </xf>
    <xf numFmtId="0" fontId="10" fillId="0" borderId="0" xfId="55" applyFont="1" applyFill="1" applyAlignment="1" applyProtection="1">
      <alignment vertical="center" wrapText="1"/>
      <protection/>
    </xf>
    <xf numFmtId="0" fontId="9" fillId="0" borderId="11" xfId="55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 applyProtection="1">
      <alignment horizontal="left" vertical="center" wrapText="1"/>
      <protection/>
    </xf>
    <xf numFmtId="49" fontId="9" fillId="0" borderId="11" xfId="55" applyNumberFormat="1" applyFont="1" applyFill="1" applyBorder="1" applyAlignment="1" applyProtection="1">
      <alignment horizontal="left" vertical="center" wrapText="1"/>
      <protection locked="0"/>
    </xf>
    <xf numFmtId="4" fontId="9" fillId="0" borderId="12" xfId="55" applyNumberFormat="1" applyFont="1" applyFill="1" applyBorder="1" applyAlignment="1" applyProtection="1">
      <alignment horizontal="right" vertical="center" wrapText="1"/>
      <protection locked="0"/>
    </xf>
    <xf numFmtId="0" fontId="9" fillId="0" borderId="13" xfId="55" applyFont="1" applyFill="1" applyBorder="1" applyAlignment="1" applyProtection="1">
      <alignment horizontal="left" vertical="center" wrapText="1"/>
      <protection/>
    </xf>
    <xf numFmtId="0" fontId="9" fillId="0" borderId="13" xfId="55" applyFont="1" applyFill="1" applyBorder="1" applyAlignment="1" applyProtection="1">
      <alignment horizontal="center" vertical="center" wrapText="1"/>
      <protection/>
    </xf>
    <xf numFmtId="49" fontId="9" fillId="0" borderId="13" xfId="55" applyNumberFormat="1" applyFont="1" applyFill="1" applyBorder="1" applyAlignment="1" applyProtection="1">
      <alignment vertical="center" wrapText="1"/>
      <protection locked="0"/>
    </xf>
    <xf numFmtId="4" fontId="9" fillId="0" borderId="14" xfId="55" applyNumberFormat="1" applyFont="1" applyFill="1" applyBorder="1" applyAlignment="1" applyProtection="1">
      <alignment horizontal="right" vertical="center" wrapText="1"/>
      <protection locked="0"/>
    </xf>
    <xf numFmtId="0" fontId="9" fillId="0" borderId="15" xfId="55" applyFont="1" applyFill="1" applyBorder="1" applyAlignment="1" applyProtection="1">
      <alignment horizontal="center" vertical="center" wrapText="1"/>
      <protection/>
    </xf>
    <xf numFmtId="49" fontId="9" fillId="0" borderId="15" xfId="55" applyNumberFormat="1" applyFont="1" applyFill="1" applyBorder="1" applyAlignment="1" applyProtection="1">
      <alignment horizontal="left" vertical="center" wrapText="1"/>
      <protection locked="0"/>
    </xf>
    <xf numFmtId="4" fontId="9" fillId="0" borderId="16" xfId="55" applyNumberFormat="1" applyFont="1" applyFill="1" applyBorder="1" applyAlignment="1" applyProtection="1">
      <alignment horizontal="right" vertical="center" wrapText="1"/>
      <protection locked="0"/>
    </xf>
    <xf numFmtId="0" fontId="9" fillId="0" borderId="17" xfId="55" applyFont="1" applyFill="1" applyBorder="1" applyAlignment="1" applyProtection="1">
      <alignment horizontal="center" vertical="center" wrapText="1"/>
      <protection/>
    </xf>
    <xf numFmtId="0" fontId="9" fillId="0" borderId="18" xfId="49" applyFont="1" applyFill="1" applyBorder="1" applyAlignment="1" applyProtection="1">
      <alignment horizontal="center" vertical="center" wrapText="1"/>
      <protection/>
    </xf>
    <xf numFmtId="0" fontId="9" fillId="0" borderId="19" xfId="55" applyFont="1" applyFill="1" applyBorder="1" applyAlignment="1" applyProtection="1">
      <alignment horizontal="center" vertical="center" wrapText="1"/>
      <protection/>
    </xf>
    <xf numFmtId="0" fontId="4" fillId="0" borderId="0" xfId="55" applyFont="1" applyFill="1" applyAlignment="1" applyProtection="1">
      <alignment horizontal="center" vertical="center" wrapText="1"/>
      <protection/>
    </xf>
    <xf numFmtId="0" fontId="9" fillId="0" borderId="20" xfId="55" applyFont="1" applyFill="1" applyBorder="1" applyAlignment="1" applyProtection="1">
      <alignment horizontal="center" vertical="center" wrapText="1"/>
      <protection/>
    </xf>
    <xf numFmtId="0" fontId="4" fillId="0" borderId="21" xfId="55" applyFont="1" applyFill="1" applyBorder="1" applyAlignment="1" applyProtection="1">
      <alignment horizontal="center" vertical="center" wrapText="1"/>
      <protection/>
    </xf>
    <xf numFmtId="49" fontId="9" fillId="0" borderId="22" xfId="55" applyNumberFormat="1" applyFont="1" applyFill="1" applyBorder="1" applyAlignment="1" applyProtection="1">
      <alignment horizontal="left" vertical="center" wrapText="1"/>
      <protection locked="0"/>
    </xf>
    <xf numFmtId="49" fontId="4" fillId="0" borderId="23" xfId="55" applyNumberFormat="1" applyFont="1" applyFill="1" applyBorder="1" applyAlignment="1" applyProtection="1">
      <alignment vertical="center" wrapText="1"/>
      <protection locked="0"/>
    </xf>
    <xf numFmtId="3" fontId="9" fillId="0" borderId="24" xfId="55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55" applyFont="1" applyFill="1" applyAlignment="1" applyProtection="1">
      <alignment vertical="center" wrapText="1"/>
      <protection/>
    </xf>
    <xf numFmtId="0" fontId="9" fillId="0" borderId="0" xfId="55" applyFont="1" applyFill="1" applyAlignment="1" applyProtection="1">
      <alignment horizontal="right" vertical="center" wrapText="1"/>
      <protection/>
    </xf>
    <xf numFmtId="0" fontId="9" fillId="0" borderId="23" xfId="55" applyFont="1" applyFill="1" applyBorder="1" applyAlignment="1" applyProtection="1">
      <alignment horizontal="center" vertical="center" wrapText="1"/>
      <protection/>
    </xf>
    <xf numFmtId="191" fontId="4" fillId="0" borderId="11" xfId="55" applyNumberFormat="1" applyFont="1" applyFill="1" applyBorder="1" applyAlignment="1" applyProtection="1">
      <alignment vertical="center" wrapText="1"/>
      <protection/>
    </xf>
    <xf numFmtId="0" fontId="48" fillId="0" borderId="25" xfId="55" applyFont="1" applyFill="1" applyBorder="1" applyAlignment="1" applyProtection="1">
      <alignment vertical="center" wrapText="1"/>
      <protection/>
    </xf>
    <xf numFmtId="191" fontId="7" fillId="0" borderId="11" xfId="55" applyNumberFormat="1" applyFont="1" applyFill="1" applyBorder="1" applyAlignment="1" applyProtection="1">
      <alignment vertical="center" wrapText="1"/>
      <protection/>
    </xf>
    <xf numFmtId="0" fontId="7" fillId="0" borderId="11" xfId="55" applyFont="1" applyFill="1" applyBorder="1" applyAlignment="1" applyProtection="1">
      <alignment vertical="center" wrapText="1"/>
      <protection/>
    </xf>
    <xf numFmtId="2" fontId="7" fillId="0" borderId="11" xfId="55" applyNumberFormat="1" applyFont="1" applyFill="1" applyBorder="1" applyAlignment="1" applyProtection="1">
      <alignment vertical="center" wrapText="1"/>
      <protection/>
    </xf>
    <xf numFmtId="0" fontId="5" fillId="0" borderId="0" xfId="55" applyFont="1" applyFill="1" applyBorder="1" applyAlignment="1" applyProtection="1">
      <alignment vertical="center" wrapText="1"/>
      <protection/>
    </xf>
    <xf numFmtId="0" fontId="5" fillId="0" borderId="12" xfId="55" applyFont="1" applyFill="1" applyBorder="1" applyAlignment="1" applyProtection="1">
      <alignment vertical="center" wrapText="1"/>
      <protection/>
    </xf>
    <xf numFmtId="0" fontId="4" fillId="0" borderId="12" xfId="55" applyFont="1" applyFill="1" applyBorder="1" applyAlignment="1" applyProtection="1">
      <alignment vertical="center" wrapText="1"/>
      <protection/>
    </xf>
    <xf numFmtId="0" fontId="48" fillId="0" borderId="26" xfId="55" applyFont="1" applyFill="1" applyBorder="1" applyAlignment="1" applyProtection="1">
      <alignment vertical="center" wrapText="1"/>
      <protection/>
    </xf>
    <xf numFmtId="2" fontId="4" fillId="0" borderId="13" xfId="55" applyNumberFormat="1" applyFont="1" applyFill="1" applyBorder="1" applyAlignment="1" applyProtection="1">
      <alignment vertical="center" wrapText="1"/>
      <protection/>
    </xf>
    <xf numFmtId="2" fontId="7" fillId="0" borderId="13" xfId="55" applyNumberFormat="1" applyFont="1" applyFill="1" applyBorder="1" applyAlignment="1" applyProtection="1">
      <alignment vertical="center" wrapText="1"/>
      <protection/>
    </xf>
    <xf numFmtId="191" fontId="7" fillId="0" borderId="13" xfId="55" applyNumberFormat="1" applyFont="1" applyFill="1" applyBorder="1" applyAlignment="1" applyProtection="1">
      <alignment vertical="center" wrapText="1"/>
      <protection/>
    </xf>
    <xf numFmtId="0" fontId="4" fillId="0" borderId="14" xfId="55" applyFont="1" applyFill="1" applyBorder="1" applyAlignment="1" applyProtection="1">
      <alignment vertical="center" wrapText="1"/>
      <protection/>
    </xf>
    <xf numFmtId="0" fontId="48" fillId="0" borderId="27" xfId="55" applyFont="1" applyFill="1" applyBorder="1" applyAlignment="1" applyProtection="1">
      <alignment vertical="center" wrapText="1"/>
      <protection/>
    </xf>
    <xf numFmtId="191" fontId="4" fillId="0" borderId="15" xfId="55" applyNumberFormat="1" applyFont="1" applyFill="1" applyBorder="1" applyAlignment="1" applyProtection="1">
      <alignment vertical="center" wrapText="1"/>
      <protection/>
    </xf>
    <xf numFmtId="191" fontId="7" fillId="0" borderId="15" xfId="55" applyNumberFormat="1" applyFont="1" applyFill="1" applyBorder="1" applyAlignment="1" applyProtection="1">
      <alignment vertical="center" wrapText="1"/>
      <protection/>
    </xf>
    <xf numFmtId="0" fontId="7" fillId="0" borderId="15" xfId="55" applyFont="1" applyFill="1" applyBorder="1" applyAlignment="1" applyProtection="1">
      <alignment vertical="center" wrapText="1"/>
      <protection/>
    </xf>
    <xf numFmtId="0" fontId="5" fillId="0" borderId="16" xfId="55" applyFont="1" applyFill="1" applyBorder="1" applyAlignment="1" applyProtection="1">
      <alignment vertical="center" wrapText="1"/>
      <protection/>
    </xf>
    <xf numFmtId="0" fontId="4" fillId="0" borderId="18" xfId="55" applyFont="1" applyFill="1" applyBorder="1" applyAlignment="1" applyProtection="1">
      <alignment vertical="center" wrapText="1"/>
      <protection/>
    </xf>
    <xf numFmtId="0" fontId="4" fillId="0" borderId="19" xfId="55" applyFont="1" applyFill="1" applyBorder="1" applyAlignment="1" applyProtection="1">
      <alignment vertical="center" wrapText="1"/>
      <protection/>
    </xf>
    <xf numFmtId="0" fontId="4" fillId="0" borderId="23" xfId="55" applyFont="1" applyFill="1" applyBorder="1" applyAlignment="1" applyProtection="1">
      <alignment horizontal="center" vertical="center" wrapText="1"/>
      <protection/>
    </xf>
    <xf numFmtId="0" fontId="4" fillId="0" borderId="28" xfId="55" applyFont="1" applyFill="1" applyBorder="1" applyAlignment="1" applyProtection="1">
      <alignment horizontal="center" vertical="center" wrapText="1"/>
      <protection/>
    </xf>
    <xf numFmtId="0" fontId="8" fillId="0" borderId="0" xfId="44" applyFont="1" applyFill="1" applyBorder="1" applyAlignment="1" applyProtection="1">
      <alignment horizontal="center" vertical="center" wrapText="1"/>
      <protection/>
    </xf>
    <xf numFmtId="0" fontId="9" fillId="0" borderId="23" xfId="49" applyFont="1" applyFill="1" applyBorder="1" applyAlignment="1" applyProtection="1">
      <alignment horizontal="center" vertical="center" wrapText="1"/>
      <protection/>
    </xf>
    <xf numFmtId="0" fontId="9" fillId="0" borderId="28" xfId="49" applyFont="1" applyFill="1" applyBorder="1" applyAlignment="1" applyProtection="1">
      <alignment horizontal="center" vertical="center" wrapText="1"/>
      <protection/>
    </xf>
    <xf numFmtId="0" fontId="9" fillId="0" borderId="29" xfId="55" applyFont="1" applyFill="1" applyBorder="1" applyAlignment="1" applyProtection="1">
      <alignment horizontal="center" vertical="center" wrapText="1"/>
      <protection/>
    </xf>
    <xf numFmtId="0" fontId="9" fillId="0" borderId="30" xfId="55" applyFont="1" applyFill="1" applyBorder="1" applyAlignment="1" applyProtection="1">
      <alignment horizontal="center" vertical="center" wrapText="1"/>
      <protection/>
    </xf>
    <xf numFmtId="0" fontId="9" fillId="0" borderId="11" xfId="55" applyFont="1" applyFill="1" applyBorder="1" applyAlignment="1" applyProtection="1">
      <alignment horizontal="left" vertical="center" wrapText="1"/>
      <protection/>
    </xf>
    <xf numFmtId="0" fontId="9" fillId="0" borderId="13" xfId="55" applyFont="1" applyFill="1" applyBorder="1" applyAlignment="1" applyProtection="1">
      <alignment horizontal="left" vertical="center" wrapText="1"/>
      <protection/>
    </xf>
    <xf numFmtId="0" fontId="9" fillId="0" borderId="0" xfId="44" applyFont="1" applyFill="1" applyBorder="1" applyAlignment="1" applyProtection="1">
      <alignment horizontal="left" vertical="center" wrapText="1"/>
      <protection/>
    </xf>
    <xf numFmtId="0" fontId="9" fillId="0" borderId="31" xfId="55" applyFont="1" applyFill="1" applyBorder="1" applyAlignment="1" applyProtection="1">
      <alignment horizontal="center" vertical="center" wrapText="1"/>
      <protection/>
    </xf>
    <xf numFmtId="0" fontId="9" fillId="0" borderId="15" xfId="55" applyFont="1" applyFill="1" applyBorder="1" applyAlignment="1" applyProtection="1">
      <alignment horizontal="left" vertical="center" wrapText="1"/>
      <protection/>
    </xf>
    <xf numFmtId="0" fontId="9" fillId="0" borderId="32" xfId="44" applyFont="1" applyFill="1" applyBorder="1" applyAlignment="1" applyProtection="1">
      <alignment horizontal="left" vertical="center" wrapText="1"/>
      <protection/>
    </xf>
    <xf numFmtId="0" fontId="12" fillId="0" borderId="0" xfId="0" applyFont="1" applyBorder="1" applyAlignment="1">
      <alignment horizontal="left" wrapText="1"/>
    </xf>
    <xf numFmtId="0" fontId="9" fillId="0" borderId="0" xfId="55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_Мониторинг инвестиций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S\user\all\&#1045;&#1048;&#1040;&#1057;%20&#1053;&#1054;&#1042;&#1067;&#1045;\&#1053;&#1072;%20&#1079;&#1072;&#1087;&#1086;&#1083;&#1085;&#1077;&#1085;&#1080;&#1077;%20&#1040;&#1083;&#1077;&#1082;&#1089;&#1077;&#1081;%202013-2017&#1075;&#1075;\JKH.OPEN.INFO.QUARTER.VO.6-3%20&#108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Доступ к товарам и услугам"/>
      <sheetName val="Публикация в других источниках"/>
      <sheetName val="Сведения об изменении"/>
      <sheetName val="Комментарии"/>
      <sheetName val="Проверка"/>
      <sheetName val="AllSheetsInThisWorkbook"/>
      <sheetName val="TEHSHEET"/>
      <sheetName val="modCheckCyan"/>
      <sheetName val="modSettings"/>
      <sheetName val="modfrmSetForPrint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Prov"/>
      <sheetName val="modReestr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modfrmReestrMR"/>
      <sheetName val="modServiceModule"/>
      <sheetName val="modfrmCheckUpdates"/>
      <sheetName val="REESTR_DS"/>
      <sheetName val="REESTR_CHS"/>
      <sheetName val="REESTR_LINK"/>
    </sheetNames>
    <sheetDataSet>
      <sheetData sheetId="2">
        <row r="26">
          <cell r="F26" t="str">
            <v>ООО "Горводоканал"</v>
          </cell>
        </row>
      </sheetData>
      <sheetData sheetId="11">
        <row r="2">
          <cell r="H2" t="str">
            <v>тыс.куб.м/сутки</v>
          </cell>
        </row>
        <row r="3">
          <cell r="H3" t="str">
            <v>тыс.куб.м/час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3">
      <selection activeCell="M20" sqref="M20"/>
    </sheetView>
  </sheetViews>
  <sheetFormatPr defaultColWidth="9.421875" defaultRowHeight="12.75"/>
  <cols>
    <col min="1" max="1" width="5.57421875" style="3" customWidth="1"/>
    <col min="2" max="2" width="24.421875" style="3" customWidth="1"/>
    <col min="3" max="3" width="6.140625" style="3" customWidth="1"/>
    <col min="4" max="4" width="32.421875" style="3" customWidth="1"/>
    <col min="5" max="5" width="24.00390625" style="3" customWidth="1"/>
    <col min="6" max="6" width="10.7109375" style="1" customWidth="1"/>
    <col min="7" max="7" width="7.28125" style="3" hidden="1" customWidth="1"/>
    <col min="8" max="8" width="8.7109375" style="3" customWidth="1"/>
    <col min="9" max="10" width="7.28125" style="3" customWidth="1"/>
    <col min="11" max="11" width="7.28125" style="5" customWidth="1"/>
    <col min="12" max="16384" width="9.421875" style="3" customWidth="1"/>
  </cols>
  <sheetData>
    <row r="1" s="1" customFormat="1" ht="15" customHeight="1" hidden="1">
      <c r="K1" s="2"/>
    </row>
    <row r="2" s="1" customFormat="1" ht="15" customHeight="1" hidden="1">
      <c r="K2" s="2"/>
    </row>
    <row r="3" spans="1:5" ht="11.25" customHeight="1">
      <c r="A3" s="4"/>
      <c r="B3" s="4"/>
      <c r="C3" s="4"/>
      <c r="D3" s="4"/>
      <c r="E3" s="4"/>
    </row>
    <row r="4" spans="1:11" ht="36.75" customHeight="1">
      <c r="A4" s="55" t="s">
        <v>26</v>
      </c>
      <c r="B4" s="55"/>
      <c r="C4" s="55"/>
      <c r="D4" s="55"/>
      <c r="E4" s="55"/>
      <c r="F4" s="55"/>
      <c r="G4" s="55"/>
      <c r="H4" s="55"/>
      <c r="I4" s="55"/>
      <c r="J4" s="55"/>
      <c r="K4" s="55"/>
    </row>
    <row r="5" spans="1:11" ht="27" customHeight="1">
      <c r="A5" s="62" t="s">
        <v>10</v>
      </c>
      <c r="B5" s="62"/>
      <c r="C5" s="62"/>
      <c r="D5" s="62"/>
      <c r="E5" s="6"/>
      <c r="F5" s="7"/>
      <c r="G5" s="4"/>
      <c r="H5" s="4"/>
      <c r="I5" s="4"/>
      <c r="J5" s="4"/>
      <c r="K5" s="38"/>
    </row>
    <row r="6" spans="1:11" ht="24.75" customHeight="1" thickBot="1">
      <c r="A6" s="8"/>
      <c r="B6" s="8"/>
      <c r="C6" s="8"/>
      <c r="D6" s="8"/>
      <c r="E6" s="8"/>
      <c r="F6" s="7"/>
      <c r="G6" s="67" t="s">
        <v>33</v>
      </c>
      <c r="H6" s="67"/>
      <c r="I6" s="67"/>
      <c r="J6" s="67"/>
      <c r="K6" s="67"/>
    </row>
    <row r="7" spans="1:11" ht="72.75" customHeight="1" thickBot="1">
      <c r="A7" s="21" t="s">
        <v>0</v>
      </c>
      <c r="B7" s="22" t="s">
        <v>16</v>
      </c>
      <c r="C7" s="56" t="s">
        <v>6</v>
      </c>
      <c r="D7" s="57"/>
      <c r="E7" s="22" t="s">
        <v>7</v>
      </c>
      <c r="F7" s="32" t="s">
        <v>32</v>
      </c>
      <c r="G7" s="53" t="s">
        <v>28</v>
      </c>
      <c r="H7" s="54"/>
      <c r="I7" s="51" t="s">
        <v>29</v>
      </c>
      <c r="J7" s="51" t="s">
        <v>30</v>
      </c>
      <c r="K7" s="52" t="s">
        <v>31</v>
      </c>
    </row>
    <row r="8" spans="1:11" ht="37.5" customHeight="1">
      <c r="A8" s="63">
        <v>1</v>
      </c>
      <c r="B8" s="64" t="s">
        <v>11</v>
      </c>
      <c r="C8" s="18">
        <v>1</v>
      </c>
      <c r="D8" s="19" t="s">
        <v>3</v>
      </c>
      <c r="E8" s="19" t="s">
        <v>8</v>
      </c>
      <c r="F8" s="46">
        <v>23.4</v>
      </c>
      <c r="G8" s="47">
        <v>11.957</v>
      </c>
      <c r="H8" s="48">
        <f>F8-G8</f>
        <v>11.442999999999998</v>
      </c>
      <c r="I8" s="49">
        <f>F8-11.6</f>
        <v>11.799999999999999</v>
      </c>
      <c r="J8" s="49">
        <f>F8-11.3</f>
        <v>12.099999999999998</v>
      </c>
      <c r="K8" s="50"/>
    </row>
    <row r="9" spans="1:11" ht="37.5" customHeight="1">
      <c r="A9" s="58"/>
      <c r="B9" s="60"/>
      <c r="C9" s="10">
        <v>2</v>
      </c>
      <c r="D9" s="12" t="s">
        <v>4</v>
      </c>
      <c r="E9" s="12" t="s">
        <v>9</v>
      </c>
      <c r="F9" s="34">
        <v>0.4</v>
      </c>
      <c r="G9" s="33">
        <v>0.077</v>
      </c>
      <c r="H9" s="35">
        <f>F9-G9</f>
        <v>0.323</v>
      </c>
      <c r="I9" s="35">
        <f>F9-0.075</f>
        <v>0.325</v>
      </c>
      <c r="J9" s="35">
        <f>F9-0.064</f>
        <v>0.336</v>
      </c>
      <c r="K9" s="39"/>
    </row>
    <row r="10" spans="1:15" ht="43.5" customHeight="1">
      <c r="A10" s="58">
        <v>2</v>
      </c>
      <c r="B10" s="60" t="s">
        <v>12</v>
      </c>
      <c r="C10" s="10">
        <v>1</v>
      </c>
      <c r="D10" s="11" t="s">
        <v>1</v>
      </c>
      <c r="E10" s="11" t="s">
        <v>13</v>
      </c>
      <c r="F10" s="34">
        <v>15</v>
      </c>
      <c r="G10" s="33">
        <v>14.346</v>
      </c>
      <c r="H10" s="37">
        <f>F10-G10</f>
        <v>0.6539999999999999</v>
      </c>
      <c r="I10" s="35">
        <f>F10-14.6</f>
        <v>0.40000000000000036</v>
      </c>
      <c r="J10" s="36">
        <f>F10-14.6</f>
        <v>0.40000000000000036</v>
      </c>
      <c r="K10" s="40"/>
      <c r="O10" s="5"/>
    </row>
    <row r="11" spans="1:15" ht="37.5" customHeight="1" thickBot="1">
      <c r="A11" s="59"/>
      <c r="B11" s="61"/>
      <c r="C11" s="15">
        <v>2</v>
      </c>
      <c r="D11" s="16" t="s">
        <v>2</v>
      </c>
      <c r="E11" s="14" t="s">
        <v>14</v>
      </c>
      <c r="F11" s="41">
        <v>0.4</v>
      </c>
      <c r="G11" s="42">
        <f>11.411/90</f>
        <v>0.1267888888888889</v>
      </c>
      <c r="H11" s="43">
        <f>F11-G11</f>
        <v>0.2732111111111111</v>
      </c>
      <c r="I11" s="44">
        <f>F11-0.23</f>
        <v>0.17</v>
      </c>
      <c r="J11" s="44">
        <f>F11-0.218</f>
        <v>0.18200000000000002</v>
      </c>
      <c r="K11" s="45"/>
      <c r="O11" s="5"/>
    </row>
    <row r="15" spans="2:11" ht="15">
      <c r="B15" s="30"/>
      <c r="C15" s="31"/>
      <c r="D15" s="31"/>
      <c r="E15" s="1"/>
      <c r="F15" s="3"/>
      <c r="J15" s="5"/>
      <c r="K15" s="3"/>
    </row>
  </sheetData>
  <sheetProtection/>
  <mergeCells count="9">
    <mergeCell ref="A4:K4"/>
    <mergeCell ref="G6:K6"/>
    <mergeCell ref="G7:H7"/>
    <mergeCell ref="C7:D7"/>
    <mergeCell ref="A10:A11"/>
    <mergeCell ref="B10:B11"/>
    <mergeCell ref="A5:D5"/>
    <mergeCell ref="A8:A9"/>
    <mergeCell ref="B8:B9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D8:E9 D11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3">
      <selection activeCell="D27" sqref="D27"/>
    </sheetView>
  </sheetViews>
  <sheetFormatPr defaultColWidth="9.421875" defaultRowHeight="12.75"/>
  <cols>
    <col min="1" max="1" width="5.57421875" style="3" customWidth="1"/>
    <col min="2" max="2" width="29.421875" style="3" customWidth="1"/>
    <col min="3" max="3" width="6.140625" style="3" customWidth="1"/>
    <col min="4" max="4" width="48.7109375" style="3" customWidth="1"/>
    <col min="5" max="5" width="28.57421875" style="3" customWidth="1"/>
    <col min="6" max="6" width="10.7109375" style="1" customWidth="1"/>
    <col min="7" max="11" width="9.421875" style="3" customWidth="1"/>
    <col min="12" max="12" width="9.421875" style="5" customWidth="1"/>
    <col min="13" max="16384" width="9.421875" style="3" customWidth="1"/>
  </cols>
  <sheetData>
    <row r="1" s="1" customFormat="1" ht="15" customHeight="1" hidden="1">
      <c r="L1" s="2"/>
    </row>
    <row r="2" s="1" customFormat="1" ht="15" customHeight="1" hidden="1">
      <c r="L2" s="2"/>
    </row>
    <row r="3" spans="1:5" ht="11.25" customHeight="1">
      <c r="A3" s="4"/>
      <c r="B3" s="4"/>
      <c r="C3" s="4"/>
      <c r="D3" s="4"/>
      <c r="E3" s="4"/>
    </row>
    <row r="4" spans="1:6" ht="36.75" customHeight="1">
      <c r="A4" s="55" t="s">
        <v>27</v>
      </c>
      <c r="B4" s="55"/>
      <c r="C4" s="55"/>
      <c r="D4" s="55"/>
      <c r="E4" s="55"/>
      <c r="F4" s="55"/>
    </row>
    <row r="5" spans="1:6" ht="27" customHeight="1">
      <c r="A5" s="65" t="s">
        <v>10</v>
      </c>
      <c r="B5" s="65"/>
      <c r="C5" s="65"/>
      <c r="D5" s="65"/>
      <c r="E5" s="6"/>
      <c r="F5" s="7"/>
    </row>
    <row r="6" spans="1:6" ht="11.25" customHeight="1" thickBot="1">
      <c r="A6" s="8"/>
      <c r="B6" s="8"/>
      <c r="C6" s="8"/>
      <c r="D6" s="8"/>
      <c r="E6" s="8"/>
      <c r="F6" s="9"/>
    </row>
    <row r="7" spans="1:6" ht="72.75" customHeight="1" thickBot="1">
      <c r="A7" s="21" t="s">
        <v>0</v>
      </c>
      <c r="B7" s="22" t="s">
        <v>16</v>
      </c>
      <c r="C7" s="56" t="s">
        <v>6</v>
      </c>
      <c r="D7" s="57"/>
      <c r="E7" s="22" t="s">
        <v>7</v>
      </c>
      <c r="F7" s="23" t="s">
        <v>17</v>
      </c>
    </row>
    <row r="8" spans="1:6" ht="37.5" customHeight="1">
      <c r="A8" s="63">
        <v>1</v>
      </c>
      <c r="B8" s="64" t="s">
        <v>11</v>
      </c>
      <c r="C8" s="18">
        <v>1</v>
      </c>
      <c r="D8" s="19" t="s">
        <v>3</v>
      </c>
      <c r="E8" s="19" t="s">
        <v>8</v>
      </c>
      <c r="F8" s="20">
        <v>12.1</v>
      </c>
    </row>
    <row r="9" spans="1:6" ht="37.5" customHeight="1">
      <c r="A9" s="58"/>
      <c r="B9" s="60"/>
      <c r="C9" s="10">
        <v>2</v>
      </c>
      <c r="D9" s="12" t="s">
        <v>4</v>
      </c>
      <c r="E9" s="12" t="s">
        <v>9</v>
      </c>
      <c r="F9" s="13">
        <v>0.3</v>
      </c>
    </row>
    <row r="10" spans="1:16" ht="37.5" customHeight="1">
      <c r="A10" s="58">
        <v>2</v>
      </c>
      <c r="B10" s="60" t="s">
        <v>12</v>
      </c>
      <c r="C10" s="10">
        <v>1</v>
      </c>
      <c r="D10" s="11" t="s">
        <v>1</v>
      </c>
      <c r="E10" s="11" t="s">
        <v>13</v>
      </c>
      <c r="F10" s="13">
        <v>0.4</v>
      </c>
      <c r="L10" s="3"/>
      <c r="P10" s="5"/>
    </row>
    <row r="11" spans="1:16" ht="37.5" customHeight="1" thickBot="1">
      <c r="A11" s="59"/>
      <c r="B11" s="61"/>
      <c r="C11" s="15">
        <v>2</v>
      </c>
      <c r="D11" s="16" t="s">
        <v>2</v>
      </c>
      <c r="E11" s="14" t="s">
        <v>14</v>
      </c>
      <c r="F11" s="17">
        <v>0.2</v>
      </c>
      <c r="L11" s="3"/>
      <c r="P11" s="5"/>
    </row>
    <row r="15" spans="2:12" ht="28.5">
      <c r="B15" s="30" t="s">
        <v>25</v>
      </c>
      <c r="C15" s="31"/>
      <c r="D15" s="31" t="s">
        <v>24</v>
      </c>
      <c r="E15" s="1"/>
      <c r="F15" s="3"/>
      <c r="K15" s="5"/>
      <c r="L15" s="3"/>
    </row>
  </sheetData>
  <sheetProtection/>
  <mergeCells count="7">
    <mergeCell ref="A4:F4"/>
    <mergeCell ref="A5:D5"/>
    <mergeCell ref="C7:D7"/>
    <mergeCell ref="A8:A9"/>
    <mergeCell ref="B8:B9"/>
    <mergeCell ref="A10:A11"/>
    <mergeCell ref="B10:B11"/>
  </mergeCells>
  <dataValidations count="3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"/>
    <dataValidation type="textLength" operator="lessThanOrEqual" allowBlank="1" showInputMessage="1" showErrorMessage="1" errorTitle="Ошибка" error="Допускается ввод не более 900 символов!" sqref="D8:E9 D11">
      <formula1>900</formula1>
    </dataValidation>
    <dataValidation type="decimal" allowBlank="1" showErrorMessage="1" errorTitle="Ошибка" error="Допускается ввод только неотрицательных чисел!" sqref="F8:F11">
      <formula1>0</formula1>
      <formula2>9.99999999999999E+23</formula2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3">
      <selection activeCell="H18" sqref="H18"/>
    </sheetView>
  </sheetViews>
  <sheetFormatPr defaultColWidth="9.421875" defaultRowHeight="12.75"/>
  <cols>
    <col min="1" max="1" width="5.57421875" style="3" customWidth="1"/>
    <col min="2" max="2" width="37.00390625" style="3" customWidth="1"/>
    <col min="3" max="3" width="48.7109375" style="3" customWidth="1"/>
    <col min="4" max="4" width="28.57421875" style="3" customWidth="1"/>
    <col min="5" max="5" width="10.7109375" style="1" customWidth="1"/>
    <col min="6" max="10" width="9.421875" style="3" customWidth="1"/>
    <col min="11" max="11" width="9.421875" style="5" customWidth="1"/>
    <col min="12" max="16384" width="9.421875" style="3" customWidth="1"/>
  </cols>
  <sheetData>
    <row r="1" s="1" customFormat="1" ht="15" customHeight="1" hidden="1">
      <c r="K1" s="2"/>
    </row>
    <row r="2" s="1" customFormat="1" ht="15" customHeight="1" hidden="1">
      <c r="K2" s="2"/>
    </row>
    <row r="3" spans="1:4" ht="11.25" customHeight="1">
      <c r="A3" s="4"/>
      <c r="B3" s="4"/>
      <c r="C3" s="4"/>
      <c r="D3" s="4"/>
    </row>
    <row r="4" spans="1:5" ht="36.75" customHeight="1">
      <c r="A4" s="55" t="s">
        <v>18</v>
      </c>
      <c r="B4" s="55"/>
      <c r="C4" s="55"/>
      <c r="D4" s="55"/>
      <c r="E4" s="55"/>
    </row>
    <row r="5" spans="1:5" ht="27" customHeight="1">
      <c r="A5" s="65" t="s">
        <v>10</v>
      </c>
      <c r="B5" s="65"/>
      <c r="C5" s="65"/>
      <c r="D5" s="6"/>
      <c r="E5" s="7"/>
    </row>
    <row r="6" spans="1:5" ht="11.25" customHeight="1" thickBot="1">
      <c r="A6" s="8"/>
      <c r="B6" s="8"/>
      <c r="C6" s="8"/>
      <c r="D6" s="8"/>
      <c r="E6" s="9"/>
    </row>
    <row r="7" spans="1:5" ht="72.75" customHeight="1" thickBot="1">
      <c r="A7" s="21" t="s">
        <v>0</v>
      </c>
      <c r="B7" s="22" t="s">
        <v>16</v>
      </c>
      <c r="C7" s="22" t="s">
        <v>15</v>
      </c>
      <c r="D7" s="22" t="s">
        <v>7</v>
      </c>
      <c r="E7" s="23" t="s">
        <v>20</v>
      </c>
    </row>
    <row r="8" spans="1:5" ht="37.5" customHeight="1" thickBot="1">
      <c r="A8" s="25">
        <v>1</v>
      </c>
      <c r="B8" s="26" t="s">
        <v>22</v>
      </c>
      <c r="C8" s="27" t="s">
        <v>19</v>
      </c>
      <c r="D8" s="28" t="s">
        <v>5</v>
      </c>
      <c r="E8" s="29">
        <v>0</v>
      </c>
    </row>
    <row r="11" ht="15">
      <c r="B11" s="3" t="s">
        <v>21</v>
      </c>
    </row>
    <row r="12" spans="2:3" ht="53.25" customHeight="1">
      <c r="B12" s="66" t="s">
        <v>23</v>
      </c>
      <c r="C12" s="66"/>
    </row>
    <row r="15" spans="3:9" ht="15">
      <c r="C15" s="24"/>
      <c r="I15" s="24"/>
    </row>
    <row r="16" spans="2:3" ht="28.5">
      <c r="B16" s="30" t="s">
        <v>25</v>
      </c>
      <c r="C16" s="31" t="s">
        <v>24</v>
      </c>
    </row>
  </sheetData>
  <sheetProtection/>
  <mergeCells count="3">
    <mergeCell ref="B12:C12"/>
    <mergeCell ref="A4:E4"/>
    <mergeCell ref="A5:C5"/>
  </mergeCells>
  <dataValidations count="3">
    <dataValidation type="decimal" allowBlank="1" showErrorMessage="1" errorTitle="Ошибка" error="Допускается ввод только неотрицательных чисел!" sqref="E8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C8:D8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"/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NachPTO</cp:lastModifiedBy>
  <cp:lastPrinted>2019-10-17T07:19:27Z</cp:lastPrinted>
  <dcterms:created xsi:type="dcterms:W3CDTF">1996-10-08T23:32:33Z</dcterms:created>
  <dcterms:modified xsi:type="dcterms:W3CDTF">2019-10-21T11:55:19Z</dcterms:modified>
  <cp:category/>
  <cp:version/>
  <cp:contentType/>
  <cp:contentStatus/>
</cp:coreProperties>
</file>